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19440" windowHeight="8130" activeTab="1"/>
  </bookViews>
  <sheets>
    <sheet name="GRAFICOS NOTAS" sheetId="1" r:id="rId1"/>
    <sheet name="PORCENTAJES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G15" i="2" l="1"/>
  <c r="G14" i="2"/>
  <c r="G3" i="2"/>
  <c r="G4" i="2"/>
  <c r="G5" i="2"/>
  <c r="G6" i="2"/>
  <c r="G7" i="2"/>
  <c r="G8" i="2"/>
  <c r="G9" i="2"/>
  <c r="G10" i="2"/>
  <c r="G11" i="2"/>
  <c r="G2" i="2"/>
</calcChain>
</file>

<file path=xl/sharedStrings.xml><?xml version="1.0" encoding="utf-8"?>
<sst xmlns="http://schemas.openxmlformats.org/spreadsheetml/2006/main" count="35" uniqueCount="20">
  <si>
    <t>Nro</t>
  </si>
  <si>
    <t>BECERRA MARIA EUGENIA</t>
  </si>
  <si>
    <t>CASTRO SARAITH</t>
  </si>
  <si>
    <t>COLMENARES YERLIZ ALEJANDRA</t>
  </si>
  <si>
    <t>CONDE MARIA BERNARDA</t>
  </si>
  <si>
    <t>GALVIS HERRERA CRISTOBAL</t>
  </si>
  <si>
    <t>GAMBOA CAROLINA ANDREA</t>
  </si>
  <si>
    <t>GOMEZ LAURA MILENA</t>
  </si>
  <si>
    <t>MARTINEZ JOHAN MAURICIO</t>
  </si>
  <si>
    <t>MELGAREJO DEISY PATRICIA</t>
  </si>
  <si>
    <t>MURALLAS DEISY YURANI</t>
  </si>
  <si>
    <t>APELLIDOS Y NOMBRE</t>
  </si>
  <si>
    <t xml:space="preserve">CORTE 1 </t>
  </si>
  <si>
    <t xml:space="preserve">CORTE 2 </t>
  </si>
  <si>
    <t xml:space="preserve">CORTE 3 </t>
  </si>
  <si>
    <t>DEFINITIVA</t>
  </si>
  <si>
    <t>VALORACION</t>
  </si>
  <si>
    <t>NOTAS DE ALUMNOS</t>
  </si>
  <si>
    <t>APROBO</t>
  </si>
  <si>
    <t>PERDIO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</si>
</sst>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3" tint="0.3999755851924192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164" fontId="0" fillId="0" borderId="0" xfId="0" applyNumberFormat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/>
    <xf numFmtId="164" fontId="2" fillId="0" borderId="1" xfId="0" applyNumberFormat="1" applyFont="1" applyBorder="1"/>
    <xf numFmtId="0" fontId="0" fillId="0" borderId="1" xfId="0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center"/>
    </xf>
    <xf numFmtId="9" fontId="0" fillId="0" borderId="1" xfId="0" applyNumberFormat="1" applyBorder="1"/>
    <xf numFmtId="0" fontId="4" fillId="3" borderId="1" xfId="0" applyFont="1" applyFill="1" applyBorder="1"/>
    <xf numFmtId="0" fontId="0" fillId="0" borderId="1" xfId="0" applyFont="1" applyBorder="1"/>
    <xf numFmtId="0" fontId="4" fillId="3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/>
    <xf numFmtId="164" fontId="0" fillId="0" borderId="1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NOTAS</a:t>
            </a:r>
            <a:r>
              <a:rPr lang="es-ES" baseline="0"/>
              <a:t> DE ALUMNOS</a:t>
            </a:r>
            <a:endParaRPr lang="es-ES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'GRAFICOS NOTAS'!$C$2</c:f>
              <c:strCache>
                <c:ptCount val="1"/>
                <c:pt idx="0">
                  <c:v>CORTE 1 </c:v>
                </c:pt>
              </c:strCache>
            </c:strRef>
          </c:tx>
          <c:invertIfNegative val="0"/>
          <c:cat>
            <c:strRef>
              <c:f>'GRAFICOS NOTAS'!$B$3:$B$12</c:f>
              <c:strCache>
                <c:ptCount val="10"/>
                <c:pt idx="0">
                  <c:v>BECERRA MARIA EUGENIA</c:v>
                </c:pt>
                <c:pt idx="1">
                  <c:v>CASTRO SARAITH</c:v>
                </c:pt>
                <c:pt idx="2">
                  <c:v>COLMENARES YERLIZ ALEJANDRA</c:v>
                </c:pt>
                <c:pt idx="3">
                  <c:v>CONDE MARIA BERNARDA</c:v>
                </c:pt>
                <c:pt idx="4">
                  <c:v>GALVIS HERRERA CRISTOBAL</c:v>
                </c:pt>
                <c:pt idx="5">
                  <c:v>GAMBOA CAROLINA ANDREA</c:v>
                </c:pt>
                <c:pt idx="6">
                  <c:v>GOMEZ LAURA MILENA</c:v>
                </c:pt>
                <c:pt idx="7">
                  <c:v>MARTINEZ JOHAN MAURICIO</c:v>
                </c:pt>
                <c:pt idx="8">
                  <c:v>MELGAREJO DEISY PATRICIA</c:v>
                </c:pt>
                <c:pt idx="9">
                  <c:v>MURALLAS DEISY YURANI</c:v>
                </c:pt>
              </c:strCache>
            </c:strRef>
          </c:cat>
          <c:val>
            <c:numRef>
              <c:f>'GRAFICOS NOTAS'!$C$3:$C$12</c:f>
              <c:numCache>
                <c:formatCode>0.0</c:formatCode>
                <c:ptCount val="10"/>
                <c:pt idx="0">
                  <c:v>3.96</c:v>
                </c:pt>
                <c:pt idx="1">
                  <c:v>1.7450000000000001</c:v>
                </c:pt>
                <c:pt idx="2">
                  <c:v>3.54</c:v>
                </c:pt>
                <c:pt idx="3">
                  <c:v>3.45</c:v>
                </c:pt>
                <c:pt idx="4">
                  <c:v>3.1799999999999997</c:v>
                </c:pt>
                <c:pt idx="5">
                  <c:v>2.35</c:v>
                </c:pt>
                <c:pt idx="6">
                  <c:v>2.8499999999999996</c:v>
                </c:pt>
                <c:pt idx="7">
                  <c:v>3.9249999999999998</c:v>
                </c:pt>
                <c:pt idx="8">
                  <c:v>3.7450000000000001</c:v>
                </c:pt>
                <c:pt idx="9">
                  <c:v>1.79</c:v>
                </c:pt>
              </c:numCache>
            </c:numRef>
          </c:val>
        </c:ser>
        <c:ser>
          <c:idx val="1"/>
          <c:order val="1"/>
          <c:tx>
            <c:strRef>
              <c:f>'GRAFICOS NOTAS'!$D$2</c:f>
              <c:strCache>
                <c:ptCount val="1"/>
                <c:pt idx="0">
                  <c:v>CORTE 2 </c:v>
                </c:pt>
              </c:strCache>
            </c:strRef>
          </c:tx>
          <c:invertIfNegative val="0"/>
          <c:cat>
            <c:strRef>
              <c:f>'GRAFICOS NOTAS'!$B$3:$B$12</c:f>
              <c:strCache>
                <c:ptCount val="10"/>
                <c:pt idx="0">
                  <c:v>BECERRA MARIA EUGENIA</c:v>
                </c:pt>
                <c:pt idx="1">
                  <c:v>CASTRO SARAITH</c:v>
                </c:pt>
                <c:pt idx="2">
                  <c:v>COLMENARES YERLIZ ALEJANDRA</c:v>
                </c:pt>
                <c:pt idx="3">
                  <c:v>CONDE MARIA BERNARDA</c:v>
                </c:pt>
                <c:pt idx="4">
                  <c:v>GALVIS HERRERA CRISTOBAL</c:v>
                </c:pt>
                <c:pt idx="5">
                  <c:v>GAMBOA CAROLINA ANDREA</c:v>
                </c:pt>
                <c:pt idx="6">
                  <c:v>GOMEZ LAURA MILENA</c:v>
                </c:pt>
                <c:pt idx="7">
                  <c:v>MARTINEZ JOHAN MAURICIO</c:v>
                </c:pt>
                <c:pt idx="8">
                  <c:v>MELGAREJO DEISY PATRICIA</c:v>
                </c:pt>
                <c:pt idx="9">
                  <c:v>MURALLAS DEISY YURANI</c:v>
                </c:pt>
              </c:strCache>
            </c:strRef>
          </c:cat>
          <c:val>
            <c:numRef>
              <c:f>'GRAFICOS NOTAS'!$D$3:$D$12</c:f>
              <c:numCache>
                <c:formatCode>0.0</c:formatCode>
                <c:ptCount val="10"/>
                <c:pt idx="0">
                  <c:v>4.12</c:v>
                </c:pt>
                <c:pt idx="1">
                  <c:v>3.9249999999999998</c:v>
                </c:pt>
                <c:pt idx="2">
                  <c:v>3.625</c:v>
                </c:pt>
                <c:pt idx="3">
                  <c:v>4</c:v>
                </c:pt>
                <c:pt idx="4">
                  <c:v>3.2249999999999996</c:v>
                </c:pt>
                <c:pt idx="5">
                  <c:v>2.88</c:v>
                </c:pt>
                <c:pt idx="6">
                  <c:v>3.5350000000000001</c:v>
                </c:pt>
                <c:pt idx="7">
                  <c:v>2.77</c:v>
                </c:pt>
                <c:pt idx="8">
                  <c:v>3.5749999999999997</c:v>
                </c:pt>
                <c:pt idx="9">
                  <c:v>2.8250000000000002</c:v>
                </c:pt>
              </c:numCache>
            </c:numRef>
          </c:val>
        </c:ser>
        <c:ser>
          <c:idx val="2"/>
          <c:order val="2"/>
          <c:tx>
            <c:strRef>
              <c:f>'GRAFICOS NOTAS'!$E$2</c:f>
              <c:strCache>
                <c:ptCount val="1"/>
                <c:pt idx="0">
                  <c:v>CORTE 3 </c:v>
                </c:pt>
              </c:strCache>
            </c:strRef>
          </c:tx>
          <c:invertIfNegative val="0"/>
          <c:cat>
            <c:strRef>
              <c:f>'GRAFICOS NOTAS'!$B$3:$B$12</c:f>
              <c:strCache>
                <c:ptCount val="10"/>
                <c:pt idx="0">
                  <c:v>BECERRA MARIA EUGENIA</c:v>
                </c:pt>
                <c:pt idx="1">
                  <c:v>CASTRO SARAITH</c:v>
                </c:pt>
                <c:pt idx="2">
                  <c:v>COLMENARES YERLIZ ALEJANDRA</c:v>
                </c:pt>
                <c:pt idx="3">
                  <c:v>CONDE MARIA BERNARDA</c:v>
                </c:pt>
                <c:pt idx="4">
                  <c:v>GALVIS HERRERA CRISTOBAL</c:v>
                </c:pt>
                <c:pt idx="5">
                  <c:v>GAMBOA CAROLINA ANDREA</c:v>
                </c:pt>
                <c:pt idx="6">
                  <c:v>GOMEZ LAURA MILENA</c:v>
                </c:pt>
                <c:pt idx="7">
                  <c:v>MARTINEZ JOHAN MAURICIO</c:v>
                </c:pt>
                <c:pt idx="8">
                  <c:v>MELGAREJO DEISY PATRICIA</c:v>
                </c:pt>
                <c:pt idx="9">
                  <c:v>MURALLAS DEISY YURANI</c:v>
                </c:pt>
              </c:strCache>
            </c:strRef>
          </c:cat>
          <c:val>
            <c:numRef>
              <c:f>'GRAFICOS NOTAS'!$E$3:$E$12</c:f>
              <c:numCache>
                <c:formatCode>0.0</c:formatCode>
                <c:ptCount val="10"/>
                <c:pt idx="0">
                  <c:v>2.2050000000000001</c:v>
                </c:pt>
                <c:pt idx="1">
                  <c:v>2.52</c:v>
                </c:pt>
                <c:pt idx="2">
                  <c:v>2.06</c:v>
                </c:pt>
                <c:pt idx="3">
                  <c:v>2.1</c:v>
                </c:pt>
                <c:pt idx="4">
                  <c:v>2.5099999999999998</c:v>
                </c:pt>
                <c:pt idx="5">
                  <c:v>3.5249999999999999</c:v>
                </c:pt>
                <c:pt idx="6">
                  <c:v>2.8</c:v>
                </c:pt>
                <c:pt idx="7">
                  <c:v>2.7450000000000001</c:v>
                </c:pt>
                <c:pt idx="8">
                  <c:v>3.43</c:v>
                </c:pt>
                <c:pt idx="9">
                  <c:v>2.8499999999999996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879616"/>
        <c:axId val="40881536"/>
      </c:barChart>
      <c:catAx>
        <c:axId val="40879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ALUMNOS</a:t>
                </a:r>
              </a:p>
              <a:p>
                <a:pPr>
                  <a:defRPr/>
                </a:pPr>
                <a:endParaRPr lang="es-ES"/>
              </a:p>
            </c:rich>
          </c:tx>
          <c:overlay val="0"/>
        </c:title>
        <c:majorTickMark val="none"/>
        <c:minorTickMark val="none"/>
        <c:tickLblPos val="nextTo"/>
        <c:crossAx val="40881536"/>
        <c:crosses val="autoZero"/>
        <c:auto val="1"/>
        <c:lblAlgn val="ctr"/>
        <c:lblOffset val="100"/>
        <c:noMultiLvlLbl val="0"/>
      </c:catAx>
      <c:valAx>
        <c:axId val="4088153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NOTAS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408796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PORCENTAJES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cat>
            <c:strRef>
              <c:f>PORCENTAJES!$F$14:$F$15</c:f>
              <c:strCache>
                <c:ptCount val="2"/>
                <c:pt idx="0">
                  <c:v>APROBO</c:v>
                </c:pt>
                <c:pt idx="1">
                  <c:v>PERDIO</c:v>
                </c:pt>
              </c:strCache>
            </c:strRef>
          </c:cat>
          <c:val>
            <c:numRef>
              <c:f>PORCENTAJES!$G$14:$G$15</c:f>
              <c:numCache>
                <c:formatCode>0%</c:formatCode>
                <c:ptCount val="2"/>
                <c:pt idx="0">
                  <c:v>0.6</c:v>
                </c:pt>
                <c:pt idx="1">
                  <c:v>0.4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219075</xdr:colOff>
      <xdr:row>15</xdr:row>
      <xdr:rowOff>161925</xdr:rowOff>
    </xdr:from>
    <xdr:to>
      <xdr:col>12</xdr:col>
      <xdr:colOff>219075</xdr:colOff>
      <xdr:row>30</xdr:row>
      <xdr:rowOff>47625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16</xdr:row>
      <xdr:rowOff>38100</xdr:rowOff>
    </xdr:from>
    <xdr:to>
      <xdr:col>3</xdr:col>
      <xdr:colOff>695325</xdr:colOff>
      <xdr:row>30</xdr:row>
      <xdr:rowOff>114300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J10" sqref="J10"/>
    </sheetView>
  </sheetViews>
  <sheetFormatPr baseColWidth="10" defaultRowHeight="15" x14ac:dyDescent="0.25"/>
  <cols>
    <col min="2" max="2" width="35.7109375" customWidth="1"/>
    <col min="3" max="3" width="14" customWidth="1"/>
    <col min="4" max="4" width="16.140625" customWidth="1"/>
    <col min="5" max="5" width="15.140625" customWidth="1"/>
  </cols>
  <sheetData>
    <row r="1" spans="1:6" s="7" customFormat="1" x14ac:dyDescent="0.25">
      <c r="C1" s="8" t="s">
        <v>17</v>
      </c>
    </row>
    <row r="2" spans="1:6" x14ac:dyDescent="0.25">
      <c r="A2" s="10" t="s">
        <v>0</v>
      </c>
      <c r="B2" s="9" t="s">
        <v>11</v>
      </c>
      <c r="C2" s="10" t="s">
        <v>12</v>
      </c>
      <c r="D2" s="10" t="s">
        <v>13</v>
      </c>
      <c r="E2" s="10" t="s">
        <v>14</v>
      </c>
      <c r="F2" s="1"/>
    </row>
    <row r="3" spans="1:6" x14ac:dyDescent="0.25">
      <c r="A3" s="3">
        <v>1</v>
      </c>
      <c r="B3" s="4" t="s">
        <v>1</v>
      </c>
      <c r="C3" s="5">
        <v>3.96</v>
      </c>
      <c r="D3" s="5">
        <v>4.12</v>
      </c>
      <c r="E3" s="5">
        <v>2.2050000000000001</v>
      </c>
      <c r="F3" s="2"/>
    </row>
    <row r="4" spans="1:6" x14ac:dyDescent="0.25">
      <c r="A4" s="3">
        <v>2</v>
      </c>
      <c r="B4" s="4" t="s">
        <v>2</v>
      </c>
      <c r="C4" s="5">
        <v>1.7450000000000001</v>
      </c>
      <c r="D4" s="5">
        <v>3.9249999999999998</v>
      </c>
      <c r="E4" s="5">
        <v>2.52</v>
      </c>
      <c r="F4" s="2"/>
    </row>
    <row r="5" spans="1:6" x14ac:dyDescent="0.25">
      <c r="A5" s="3">
        <v>3</v>
      </c>
      <c r="B5" s="4" t="s">
        <v>3</v>
      </c>
      <c r="C5" s="5">
        <v>3.54</v>
      </c>
      <c r="D5" s="5">
        <v>3.625</v>
      </c>
      <c r="E5" s="5">
        <v>2.06</v>
      </c>
    </row>
    <row r="6" spans="1:6" x14ac:dyDescent="0.25">
      <c r="A6" s="3">
        <v>4</v>
      </c>
      <c r="B6" s="4" t="s">
        <v>4</v>
      </c>
      <c r="C6" s="5">
        <v>3.45</v>
      </c>
      <c r="D6" s="5">
        <v>4</v>
      </c>
      <c r="E6" s="5">
        <v>2.1</v>
      </c>
    </row>
    <row r="7" spans="1:6" x14ac:dyDescent="0.25">
      <c r="A7" s="3">
        <v>5</v>
      </c>
      <c r="B7" s="4" t="s">
        <v>5</v>
      </c>
      <c r="C7" s="5">
        <v>3.1799999999999997</v>
      </c>
      <c r="D7" s="5">
        <v>3.2249999999999996</v>
      </c>
      <c r="E7" s="5">
        <v>2.5099999999999998</v>
      </c>
    </row>
    <row r="8" spans="1:6" x14ac:dyDescent="0.25">
      <c r="A8" s="3">
        <v>6</v>
      </c>
      <c r="B8" s="4" t="s">
        <v>6</v>
      </c>
      <c r="C8" s="5">
        <v>2.35</v>
      </c>
      <c r="D8" s="5">
        <v>2.88</v>
      </c>
      <c r="E8" s="5">
        <v>3.5249999999999999</v>
      </c>
    </row>
    <row r="9" spans="1:6" x14ac:dyDescent="0.25">
      <c r="A9" s="3">
        <v>7</v>
      </c>
      <c r="B9" s="4" t="s">
        <v>7</v>
      </c>
      <c r="C9" s="5">
        <v>2.8499999999999996</v>
      </c>
      <c r="D9" s="5">
        <v>3.5350000000000001</v>
      </c>
      <c r="E9" s="5">
        <v>2.8</v>
      </c>
    </row>
    <row r="10" spans="1:6" x14ac:dyDescent="0.25">
      <c r="A10" s="3">
        <v>8</v>
      </c>
      <c r="B10" s="4" t="s">
        <v>8</v>
      </c>
      <c r="C10" s="5">
        <v>3.9249999999999998</v>
      </c>
      <c r="D10" s="5">
        <v>2.77</v>
      </c>
      <c r="E10" s="5">
        <v>2.7450000000000001</v>
      </c>
    </row>
    <row r="11" spans="1:6" x14ac:dyDescent="0.25">
      <c r="A11" s="3">
        <v>9</v>
      </c>
      <c r="B11" s="4" t="s">
        <v>9</v>
      </c>
      <c r="C11" s="5">
        <v>3.7450000000000001</v>
      </c>
      <c r="D11" s="5">
        <v>3.5749999999999997</v>
      </c>
      <c r="E11" s="5">
        <v>3.43</v>
      </c>
    </row>
    <row r="12" spans="1:6" x14ac:dyDescent="0.25">
      <c r="A12" s="3">
        <v>10</v>
      </c>
      <c r="B12" s="4" t="s">
        <v>10</v>
      </c>
      <c r="C12" s="5">
        <v>1.79</v>
      </c>
      <c r="D12" s="5">
        <v>2.8250000000000002</v>
      </c>
      <c r="E12" s="5">
        <v>2.8499999999999996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activeCell="G18" sqref="G18"/>
    </sheetView>
  </sheetViews>
  <sheetFormatPr baseColWidth="10" defaultRowHeight="15" x14ac:dyDescent="0.25"/>
  <cols>
    <col min="2" max="2" width="40.140625" customWidth="1"/>
    <col min="6" max="6" width="13" customWidth="1"/>
    <col min="7" max="7" width="12.140625" customWidth="1"/>
  </cols>
  <sheetData>
    <row r="1" spans="1:7" x14ac:dyDescent="0.25">
      <c r="A1" s="14" t="s">
        <v>0</v>
      </c>
      <c r="B1" s="12" t="s">
        <v>11</v>
      </c>
      <c r="C1" s="14" t="s">
        <v>12</v>
      </c>
      <c r="D1" s="14" t="s">
        <v>13</v>
      </c>
      <c r="E1" s="14" t="s">
        <v>14</v>
      </c>
      <c r="F1" s="14" t="s">
        <v>15</v>
      </c>
      <c r="G1" s="12" t="s">
        <v>16</v>
      </c>
    </row>
    <row r="2" spans="1:7" x14ac:dyDescent="0.25">
      <c r="A2" s="15">
        <v>1</v>
      </c>
      <c r="B2" s="13" t="s">
        <v>1</v>
      </c>
      <c r="C2" s="16">
        <v>3.96</v>
      </c>
      <c r="D2" s="16">
        <v>4.12</v>
      </c>
      <c r="E2" s="16">
        <v>2.2050000000000001</v>
      </c>
      <c r="F2" s="17">
        <v>3.3140000000000001</v>
      </c>
      <c r="G2" s="13" t="str">
        <f>IF(F2&gt;=3,"APROBO","PERDIO")</f>
        <v>APROBO</v>
      </c>
    </row>
    <row r="3" spans="1:7" x14ac:dyDescent="0.25">
      <c r="A3" s="15">
        <v>2</v>
      </c>
      <c r="B3" s="13" t="s">
        <v>2</v>
      </c>
      <c r="C3" s="16">
        <v>1.7450000000000001</v>
      </c>
      <c r="D3" s="16">
        <v>3.9249999999999998</v>
      </c>
      <c r="E3" s="16">
        <v>2.52</v>
      </c>
      <c r="F3" s="17">
        <v>2.8179999999999996</v>
      </c>
      <c r="G3" s="13" t="str">
        <f t="shared" ref="G3:G11" si="0">IF(F3&gt;=3,"APROBO","PERDIO")</f>
        <v>PERDIO</v>
      </c>
    </row>
    <row r="4" spans="1:7" x14ac:dyDescent="0.25">
      <c r="A4" s="15">
        <v>3</v>
      </c>
      <c r="B4" s="13" t="s">
        <v>3</v>
      </c>
      <c r="C4" s="16">
        <v>3.54</v>
      </c>
      <c r="D4" s="16">
        <v>3.625</v>
      </c>
      <c r="E4" s="16">
        <v>2.06</v>
      </c>
      <c r="F4" s="17">
        <v>2.9777499999999995</v>
      </c>
      <c r="G4" s="13" t="str">
        <f t="shared" si="0"/>
        <v>PERDIO</v>
      </c>
    </row>
    <row r="5" spans="1:7" x14ac:dyDescent="0.25">
      <c r="A5" s="15">
        <v>4</v>
      </c>
      <c r="B5" s="13" t="s">
        <v>4</v>
      </c>
      <c r="C5" s="16">
        <v>3.45</v>
      </c>
      <c r="D5" s="16">
        <v>4</v>
      </c>
      <c r="E5" s="16">
        <v>2.1</v>
      </c>
      <c r="F5" s="17">
        <v>3.1025</v>
      </c>
      <c r="G5" s="13" t="str">
        <f t="shared" si="0"/>
        <v>APROBO</v>
      </c>
    </row>
    <row r="6" spans="1:7" x14ac:dyDescent="0.25">
      <c r="A6" s="15">
        <v>5</v>
      </c>
      <c r="B6" s="13" t="s">
        <v>5</v>
      </c>
      <c r="C6" s="16">
        <v>3.1799999999999997</v>
      </c>
      <c r="D6" s="16">
        <v>3.2249999999999996</v>
      </c>
      <c r="E6" s="16">
        <v>2.5099999999999998</v>
      </c>
      <c r="F6" s="17">
        <v>2.9277499999999996</v>
      </c>
      <c r="G6" s="13" t="str">
        <f t="shared" si="0"/>
        <v>PERDIO</v>
      </c>
    </row>
    <row r="7" spans="1:7" x14ac:dyDescent="0.25">
      <c r="A7" s="15">
        <v>6</v>
      </c>
      <c r="B7" s="13" t="s">
        <v>6</v>
      </c>
      <c r="C7" s="16">
        <v>2.35</v>
      </c>
      <c r="D7" s="16">
        <v>2.88</v>
      </c>
      <c r="E7" s="16">
        <v>3.5249999999999999</v>
      </c>
      <c r="F7" s="17">
        <v>3.0055000000000001</v>
      </c>
      <c r="G7" s="13" t="str">
        <f t="shared" si="0"/>
        <v>APROBO</v>
      </c>
    </row>
    <row r="8" spans="1:7" x14ac:dyDescent="0.25">
      <c r="A8" s="15">
        <v>7</v>
      </c>
      <c r="B8" s="13" t="s">
        <v>7</v>
      </c>
      <c r="C8" s="16">
        <v>2.8499999999999996</v>
      </c>
      <c r="D8" s="16">
        <v>3.5350000000000001</v>
      </c>
      <c r="E8" s="16">
        <v>2.8</v>
      </c>
      <c r="F8" s="17">
        <v>3.06975</v>
      </c>
      <c r="G8" s="13" t="str">
        <f t="shared" si="0"/>
        <v>APROBO</v>
      </c>
    </row>
    <row r="9" spans="1:7" x14ac:dyDescent="0.25">
      <c r="A9" s="15">
        <v>8</v>
      </c>
      <c r="B9" s="13" t="s">
        <v>8</v>
      </c>
      <c r="C9" s="16">
        <v>3.9249999999999998</v>
      </c>
      <c r="D9" s="16">
        <v>2.77</v>
      </c>
      <c r="E9" s="16">
        <v>2.7450000000000001</v>
      </c>
      <c r="F9" s="17">
        <v>3.0487500000000001</v>
      </c>
      <c r="G9" s="13" t="str">
        <f t="shared" si="0"/>
        <v>APROBO</v>
      </c>
    </row>
    <row r="10" spans="1:7" x14ac:dyDescent="0.25">
      <c r="A10" s="15">
        <v>9</v>
      </c>
      <c r="B10" s="13" t="s">
        <v>9</v>
      </c>
      <c r="C10" s="16">
        <v>3.7450000000000001</v>
      </c>
      <c r="D10" s="16">
        <v>3.5749999999999997</v>
      </c>
      <c r="E10" s="16">
        <v>3.43</v>
      </c>
      <c r="F10" s="17">
        <v>3.5594999999999999</v>
      </c>
      <c r="G10" s="13" t="str">
        <f t="shared" si="0"/>
        <v>APROBO</v>
      </c>
    </row>
    <row r="11" spans="1:7" x14ac:dyDescent="0.25">
      <c r="A11" s="15">
        <v>10</v>
      </c>
      <c r="B11" s="13" t="s">
        <v>10</v>
      </c>
      <c r="C11" s="16">
        <v>1.79</v>
      </c>
      <c r="D11" s="16">
        <v>2.8250000000000002</v>
      </c>
      <c r="E11" s="16">
        <v>2.8499999999999996</v>
      </c>
      <c r="F11" s="17">
        <v>2.5762499999999999</v>
      </c>
      <c r="G11" s="13" t="str">
        <f t="shared" si="0"/>
        <v>PERDIO</v>
      </c>
    </row>
    <row r="14" spans="1:7" x14ac:dyDescent="0.25">
      <c r="F14" s="6" t="s">
        <v>18</v>
      </c>
      <c r="G14" s="11">
        <f>COUNTIF($G$2:$G$11,"APROBO")*10/100</f>
        <v>0.6</v>
      </c>
    </row>
    <row r="15" spans="1:7" x14ac:dyDescent="0.25">
      <c r="F15" s="6" t="s">
        <v>19</v>
      </c>
      <c r="G15" s="11">
        <f>COUNTIF($G$2:$G$11,"PERDIO")*10/100</f>
        <v>0.4</v>
      </c>
    </row>
  </sheetData>
  <pageMargins left="0.7" right="0.7" top="0.75" bottom="0.75" header="0.3" footer="0.3"/>
  <pageSetup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GRAFICOS NOTAS</vt:lpstr>
      <vt:lpstr>PORCENTAJES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Fitec</dc:creator>
  <cp:lastModifiedBy>Auxiliarb2</cp:lastModifiedBy>
  <dcterms:created xsi:type="dcterms:W3CDTF">2012-04-14T01:41:29Z</dcterms:created>
  <dcterms:modified xsi:type="dcterms:W3CDTF">2012-04-21T16:30:15Z</dcterms:modified>
</cp:coreProperties>
</file>