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1"/>
  </bookViews>
  <sheets>
    <sheet name="PROMEDIO DE NOTAS" sheetId="1" r:id="rId1"/>
    <sheet name="FACTURA" sheetId="2" r:id="rId2"/>
    <sheet name="ARTICULOS" sheetId="3" r:id="rId3"/>
  </sheets>
  <calcPr calcId="145621"/>
</workbook>
</file>

<file path=xl/calcChain.xml><?xml version="1.0" encoding="utf-8"?>
<calcChain xmlns="http://schemas.openxmlformats.org/spreadsheetml/2006/main">
  <c r="F23" i="2" l="1"/>
  <c r="F22" i="2"/>
  <c r="F21" i="2"/>
  <c r="E10" i="2"/>
  <c r="F10" i="2" s="1"/>
  <c r="E11" i="2"/>
  <c r="F11" i="2" s="1"/>
  <c r="E9" i="2"/>
  <c r="F9" i="2" s="1"/>
  <c r="F6" i="2"/>
  <c r="C26" i="1"/>
  <c r="C25" i="1"/>
  <c r="C24" i="1"/>
</calcChain>
</file>

<file path=xl/sharedStrings.xml><?xml version="1.0" encoding="utf-8"?>
<sst xmlns="http://schemas.openxmlformats.org/spreadsheetml/2006/main" count="59" uniqueCount="51">
  <si>
    <t>TECNOLOGICA FITEC</t>
  </si>
  <si>
    <t>INFORMATICA APLICADA</t>
  </si>
  <si>
    <t>PARCIAL</t>
  </si>
  <si>
    <t>QUIZ</t>
  </si>
  <si>
    <t>QUIZ 20%</t>
  </si>
  <si>
    <t>PARCIAL 40%</t>
  </si>
  <si>
    <t>PROMEDIO NOTAS</t>
  </si>
  <si>
    <t>NRO</t>
  </si>
  <si>
    <t>APELLIDOS NOMBRES</t>
  </si>
  <si>
    <t xml:space="preserve">TALLER 1 </t>
  </si>
  <si>
    <t>TALLER 2</t>
  </si>
  <si>
    <t>DEF1</t>
  </si>
  <si>
    <t>ARDILA ADRIANA</t>
  </si>
  <si>
    <t>OJEDA MONICA</t>
  </si>
  <si>
    <t>ACELAS NATALIA</t>
  </si>
  <si>
    <t>SANTOS NANCY</t>
  </si>
  <si>
    <t>MARTINEZ JHON</t>
  </si>
  <si>
    <t>RUIZ DIANA</t>
  </si>
  <si>
    <t>PEÑA CAROLINA</t>
  </si>
  <si>
    <t>ARDILA MAURICIO</t>
  </si>
  <si>
    <t>JEREZ CAMILO</t>
  </si>
  <si>
    <t>SALAMANCA SEBASTIAN</t>
  </si>
  <si>
    <t>ARENAS CARLOS</t>
  </si>
  <si>
    <t>SANTOS CECILIA</t>
  </si>
  <si>
    <t>MEZA CARLOS</t>
  </si>
  <si>
    <t>GUTIERREZ LINA</t>
  </si>
  <si>
    <t>CACERES ANDRES</t>
  </si>
  <si>
    <t>TRABAJOS  15%</t>
  </si>
  <si>
    <t>NOTA MAXIMA</t>
  </si>
  <si>
    <t>NOTA MINIMA</t>
  </si>
  <si>
    <t>PROMEDIO DE NOTAS</t>
  </si>
  <si>
    <t>VENDEDOR</t>
  </si>
  <si>
    <t>COMPRADOR</t>
  </si>
  <si>
    <t>COD ARTICULO</t>
  </si>
  <si>
    <t>DESCRPCION</t>
  </si>
  <si>
    <t>CANTIDAD</t>
  </si>
  <si>
    <t>VALOR UNIDAD</t>
  </si>
  <si>
    <t xml:space="preserve">IVA </t>
  </si>
  <si>
    <t>VALOR TOTAL</t>
  </si>
  <si>
    <t xml:space="preserve">          TECNOLOGICA FITEC                                                                                                                                                                         FACTURA BMW COMPRA Y VENTA DE AUTOMOVILES                                                                                        </t>
  </si>
  <si>
    <t>FECHA</t>
  </si>
  <si>
    <t>FACTURA N</t>
  </si>
  <si>
    <t>VALOR IVA</t>
  </si>
  <si>
    <t>CODIGO DE ARTICULO</t>
  </si>
  <si>
    <t>DESCRIPCION</t>
  </si>
  <si>
    <t>AA001</t>
  </si>
  <si>
    <t>BB002</t>
  </si>
  <si>
    <t>CC002</t>
  </si>
  <si>
    <t>JAGUAR XF SPO RTBRA WHE</t>
  </si>
  <si>
    <t>FERRARI F12 BERLINETA</t>
  </si>
  <si>
    <t>WOLSWAGEN  GOLF GTI  CA BRIO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</si>
</sst>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70" formatCode="&quot;$&quot;\ #,##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/>
    <xf numFmtId="0" fontId="0" fillId="0" borderId="11" xfId="0" applyBorder="1" applyAlignment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 applyAlignment="1"/>
    <xf numFmtId="0" fontId="0" fillId="0" borderId="13" xfId="0" applyBorder="1" applyAlignment="1"/>
    <xf numFmtId="0" fontId="1" fillId="0" borderId="0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5" xfId="0" applyFont="1" applyBorder="1"/>
    <xf numFmtId="0" fontId="1" fillId="0" borderId="1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0" xfId="0" applyFont="1"/>
    <xf numFmtId="0" fontId="1" fillId="0" borderId="2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164" fontId="1" fillId="0" borderId="1" xfId="0" applyNumberFormat="1" applyFont="1" applyBorder="1"/>
    <xf numFmtId="164" fontId="1" fillId="0" borderId="6" xfId="0" applyNumberFormat="1" applyFont="1" applyBorder="1"/>
    <xf numFmtId="164" fontId="1" fillId="0" borderId="8" xfId="0" applyNumberFormat="1" applyFont="1" applyBorder="1"/>
    <xf numFmtId="164" fontId="1" fillId="0" borderId="9" xfId="0" applyNumberFormat="1" applyFont="1" applyBorder="1"/>
    <xf numFmtId="164" fontId="1" fillId="0" borderId="4" xfId="0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22" fontId="0" fillId="0" borderId="6" xfId="0" applyNumberFormat="1" applyBorder="1" applyAlignment="1">
      <alignment horizontal="center"/>
    </xf>
    <xf numFmtId="0" fontId="0" fillId="0" borderId="23" xfId="0" applyBorder="1" applyAlignment="1"/>
    <xf numFmtId="0" fontId="0" fillId="0" borderId="24" xfId="0" applyBorder="1" applyAlignment="1"/>
    <xf numFmtId="0" fontId="2" fillId="0" borderId="1" xfId="0" applyFont="1" applyBorder="1"/>
    <xf numFmtId="170" fontId="0" fillId="0" borderId="1" xfId="0" applyNumberFormat="1" applyBorder="1"/>
    <xf numFmtId="170" fontId="0" fillId="0" borderId="6" xfId="0" applyNumberFormat="1" applyBorder="1"/>
    <xf numFmtId="170" fontId="0" fillId="0" borderId="20" xfId="0" applyNumberFormat="1" applyBorder="1" applyAlignment="1"/>
    <xf numFmtId="170" fontId="0" fillId="0" borderId="21" xfId="0" applyNumberFormat="1" applyBorder="1" applyAlignment="1"/>
    <xf numFmtId="170" fontId="0" fillId="0" borderId="22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0</xdr:row>
      <xdr:rowOff>1</xdr:rowOff>
    </xdr:from>
    <xdr:to>
      <xdr:col>1</xdr:col>
      <xdr:colOff>123825</xdr:colOff>
      <xdr:row>2</xdr:row>
      <xdr:rowOff>76201</xdr:rowOff>
    </xdr:to>
    <xdr:pic>
      <xdr:nvPicPr>
        <xdr:cNvPr id="5" name="4 Imagen" descr="http://www.autocarsreview.com/wp-content/uploads/2011/02/BMW-log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"/>
          <a:ext cx="56197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opLeftCell="A6" zoomScaleNormal="100" workbookViewId="0">
      <selection activeCell="C26" sqref="C26"/>
    </sheetView>
  </sheetViews>
  <sheetFormatPr baseColWidth="10" defaultRowHeight="15" x14ac:dyDescent="0.25"/>
  <cols>
    <col min="1" max="1" width="7.7109375" customWidth="1"/>
    <col min="2" max="2" width="27.42578125" customWidth="1"/>
  </cols>
  <sheetData>
    <row r="1" spans="1:7" x14ac:dyDescent="0.25">
      <c r="A1" s="13" t="s">
        <v>0</v>
      </c>
      <c r="B1" s="13"/>
      <c r="C1" s="13"/>
      <c r="D1" s="13"/>
      <c r="E1" s="13"/>
      <c r="F1" s="13"/>
      <c r="G1" s="13"/>
    </row>
    <row r="2" spans="1:7" x14ac:dyDescent="0.25">
      <c r="A2" s="13" t="s">
        <v>1</v>
      </c>
      <c r="B2" s="13"/>
      <c r="C2" s="13"/>
      <c r="D2" s="13"/>
      <c r="E2" s="13"/>
      <c r="F2" s="13"/>
      <c r="G2" s="13"/>
    </row>
    <row r="3" spans="1:7" x14ac:dyDescent="0.25">
      <c r="A3" s="13" t="s">
        <v>5</v>
      </c>
      <c r="B3" s="13"/>
      <c r="C3" s="13"/>
      <c r="D3" s="13"/>
      <c r="E3" s="13"/>
      <c r="F3" s="13"/>
      <c r="G3" s="13"/>
    </row>
    <row r="4" spans="1:7" x14ac:dyDescent="0.25">
      <c r="A4" s="13" t="s">
        <v>4</v>
      </c>
      <c r="B4" s="13"/>
      <c r="C4" s="13"/>
      <c r="D4" s="13"/>
      <c r="E4" s="13"/>
      <c r="F4" s="13"/>
      <c r="G4" s="13"/>
    </row>
    <row r="5" spans="1:7" x14ac:dyDescent="0.25">
      <c r="A5" s="13" t="s">
        <v>27</v>
      </c>
      <c r="B5" s="13"/>
      <c r="C5" s="13"/>
      <c r="D5" s="13"/>
      <c r="E5" s="13"/>
      <c r="F5" s="13"/>
      <c r="G5" s="13"/>
    </row>
    <row r="6" spans="1:7" ht="15.75" thickBot="1" x14ac:dyDescent="0.3">
      <c r="A6" s="13"/>
      <c r="B6" s="13"/>
      <c r="C6" s="13"/>
      <c r="D6" s="13"/>
      <c r="E6" s="13"/>
      <c r="F6" s="13"/>
      <c r="G6" s="13"/>
    </row>
    <row r="7" spans="1:7" ht="15.75" thickBot="1" x14ac:dyDescent="0.3">
      <c r="A7" s="14" t="s">
        <v>6</v>
      </c>
      <c r="B7" s="15"/>
      <c r="C7" s="15"/>
      <c r="D7" s="15"/>
      <c r="E7" s="15"/>
      <c r="F7" s="15"/>
      <c r="G7" s="16"/>
    </row>
    <row r="8" spans="1:7" x14ac:dyDescent="0.25">
      <c r="A8" s="17" t="s">
        <v>7</v>
      </c>
      <c r="B8" s="18" t="s">
        <v>8</v>
      </c>
      <c r="C8" s="18" t="s">
        <v>9</v>
      </c>
      <c r="D8" s="18" t="s">
        <v>10</v>
      </c>
      <c r="E8" s="18" t="s">
        <v>3</v>
      </c>
      <c r="F8" s="18" t="s">
        <v>2</v>
      </c>
      <c r="G8" s="19" t="s">
        <v>11</v>
      </c>
    </row>
    <row r="9" spans="1:7" x14ac:dyDescent="0.25">
      <c r="A9" s="20">
        <v>1</v>
      </c>
      <c r="B9" s="21" t="s">
        <v>14</v>
      </c>
      <c r="C9" s="29">
        <v>4.5</v>
      </c>
      <c r="D9" s="29">
        <v>4</v>
      </c>
      <c r="E9" s="29">
        <v>5</v>
      </c>
      <c r="F9" s="29">
        <v>3</v>
      </c>
      <c r="G9" s="30">
        <v>3.5</v>
      </c>
    </row>
    <row r="10" spans="1:7" x14ac:dyDescent="0.25">
      <c r="A10" s="20">
        <v>2</v>
      </c>
      <c r="B10" s="21" t="s">
        <v>12</v>
      </c>
      <c r="C10" s="29">
        <v>4.5</v>
      </c>
      <c r="D10" s="29">
        <v>3</v>
      </c>
      <c r="E10" s="29">
        <v>5</v>
      </c>
      <c r="F10" s="29">
        <v>2</v>
      </c>
      <c r="G10" s="30">
        <v>2.9</v>
      </c>
    </row>
    <row r="11" spans="1:7" x14ac:dyDescent="0.25">
      <c r="A11" s="20">
        <v>3</v>
      </c>
      <c r="B11" s="21" t="s">
        <v>19</v>
      </c>
      <c r="C11" s="29">
        <v>4</v>
      </c>
      <c r="D11" s="29">
        <v>3.5</v>
      </c>
      <c r="E11" s="29">
        <v>4.3</v>
      </c>
      <c r="F11" s="29">
        <v>3.5</v>
      </c>
      <c r="G11" s="30">
        <v>3.4</v>
      </c>
    </row>
    <row r="12" spans="1:7" x14ac:dyDescent="0.25">
      <c r="A12" s="20">
        <v>4</v>
      </c>
      <c r="B12" s="21" t="s">
        <v>22</v>
      </c>
      <c r="C12" s="29">
        <v>4.5</v>
      </c>
      <c r="D12" s="29">
        <v>4</v>
      </c>
      <c r="E12" s="29">
        <v>5</v>
      </c>
      <c r="F12" s="29">
        <v>3</v>
      </c>
      <c r="G12" s="30">
        <v>3.5</v>
      </c>
    </row>
    <row r="13" spans="1:7" x14ac:dyDescent="0.25">
      <c r="A13" s="20">
        <v>5</v>
      </c>
      <c r="B13" s="21" t="s">
        <v>26</v>
      </c>
      <c r="C13" s="29">
        <v>4.5</v>
      </c>
      <c r="D13" s="29">
        <v>3</v>
      </c>
      <c r="E13" s="29">
        <v>5</v>
      </c>
      <c r="F13" s="29">
        <v>2</v>
      </c>
      <c r="G13" s="30">
        <v>2.9</v>
      </c>
    </row>
    <row r="14" spans="1:7" x14ac:dyDescent="0.25">
      <c r="A14" s="20">
        <v>6</v>
      </c>
      <c r="B14" s="21" t="s">
        <v>25</v>
      </c>
      <c r="C14" s="29">
        <v>4</v>
      </c>
      <c r="D14" s="29">
        <v>3.5</v>
      </c>
      <c r="E14" s="29">
        <v>4.3</v>
      </c>
      <c r="F14" s="29">
        <v>3.5</v>
      </c>
      <c r="G14" s="30">
        <v>3.4</v>
      </c>
    </row>
    <row r="15" spans="1:7" x14ac:dyDescent="0.25">
      <c r="A15" s="20">
        <v>7</v>
      </c>
      <c r="B15" s="21" t="s">
        <v>20</v>
      </c>
      <c r="C15" s="29">
        <v>4.5</v>
      </c>
      <c r="D15" s="29">
        <v>4</v>
      </c>
      <c r="E15" s="29">
        <v>5</v>
      </c>
      <c r="F15" s="29">
        <v>3</v>
      </c>
      <c r="G15" s="30">
        <v>3.5</v>
      </c>
    </row>
    <row r="16" spans="1:7" x14ac:dyDescent="0.25">
      <c r="A16" s="20">
        <v>8</v>
      </c>
      <c r="B16" s="21" t="s">
        <v>16</v>
      </c>
      <c r="C16" s="29">
        <v>4.5</v>
      </c>
      <c r="D16" s="29">
        <v>3</v>
      </c>
      <c r="E16" s="29">
        <v>5</v>
      </c>
      <c r="F16" s="29">
        <v>2</v>
      </c>
      <c r="G16" s="30">
        <v>2.9</v>
      </c>
    </row>
    <row r="17" spans="1:7" x14ac:dyDescent="0.25">
      <c r="A17" s="20">
        <v>9</v>
      </c>
      <c r="B17" s="21" t="s">
        <v>24</v>
      </c>
      <c r="C17" s="29">
        <v>4</v>
      </c>
      <c r="D17" s="29">
        <v>3.5</v>
      </c>
      <c r="E17" s="29">
        <v>4.3</v>
      </c>
      <c r="F17" s="29">
        <v>3.5</v>
      </c>
      <c r="G17" s="30">
        <v>3.4</v>
      </c>
    </row>
    <row r="18" spans="1:7" x14ac:dyDescent="0.25">
      <c r="A18" s="20">
        <v>10</v>
      </c>
      <c r="B18" s="21" t="s">
        <v>13</v>
      </c>
      <c r="C18" s="29">
        <v>4.5</v>
      </c>
      <c r="D18" s="29">
        <v>4</v>
      </c>
      <c r="E18" s="29">
        <v>5</v>
      </c>
      <c r="F18" s="29">
        <v>3</v>
      </c>
      <c r="G18" s="30">
        <v>3.5</v>
      </c>
    </row>
    <row r="19" spans="1:7" x14ac:dyDescent="0.25">
      <c r="A19" s="20">
        <v>11</v>
      </c>
      <c r="B19" s="21" t="s">
        <v>18</v>
      </c>
      <c r="C19" s="29">
        <v>4.5</v>
      </c>
      <c r="D19" s="29">
        <v>3</v>
      </c>
      <c r="E19" s="29">
        <v>5</v>
      </c>
      <c r="F19" s="29">
        <v>2</v>
      </c>
      <c r="G19" s="30">
        <v>2.9</v>
      </c>
    </row>
    <row r="20" spans="1:7" x14ac:dyDescent="0.25">
      <c r="A20" s="20">
        <v>12</v>
      </c>
      <c r="B20" s="21" t="s">
        <v>17</v>
      </c>
      <c r="C20" s="29">
        <v>4</v>
      </c>
      <c r="D20" s="29">
        <v>3.5</v>
      </c>
      <c r="E20" s="29">
        <v>4.3</v>
      </c>
      <c r="F20" s="29">
        <v>3.5</v>
      </c>
      <c r="G20" s="30">
        <v>3.4</v>
      </c>
    </row>
    <row r="21" spans="1:7" x14ac:dyDescent="0.25">
      <c r="A21" s="20">
        <v>13</v>
      </c>
      <c r="B21" s="21" t="s">
        <v>21</v>
      </c>
      <c r="C21" s="29">
        <v>4.5</v>
      </c>
      <c r="D21" s="29">
        <v>4</v>
      </c>
      <c r="E21" s="29">
        <v>5</v>
      </c>
      <c r="F21" s="29">
        <v>3</v>
      </c>
      <c r="G21" s="30">
        <v>3.5</v>
      </c>
    </row>
    <row r="22" spans="1:7" x14ac:dyDescent="0.25">
      <c r="A22" s="20">
        <v>14</v>
      </c>
      <c r="B22" s="21" t="s">
        <v>23</v>
      </c>
      <c r="C22" s="29">
        <v>4.5</v>
      </c>
      <c r="D22" s="29">
        <v>3</v>
      </c>
      <c r="E22" s="29">
        <v>5</v>
      </c>
      <c r="F22" s="29">
        <v>2</v>
      </c>
      <c r="G22" s="30">
        <v>2.9</v>
      </c>
    </row>
    <row r="23" spans="1:7" ht="15.75" thickBot="1" x14ac:dyDescent="0.3">
      <c r="A23" s="23">
        <v>15</v>
      </c>
      <c r="B23" s="24" t="s">
        <v>15</v>
      </c>
      <c r="C23" s="31">
        <v>4</v>
      </c>
      <c r="D23" s="31">
        <v>3.5</v>
      </c>
      <c r="E23" s="31">
        <v>4.3</v>
      </c>
      <c r="F23" s="31">
        <v>3.5</v>
      </c>
      <c r="G23" s="32">
        <v>3.4</v>
      </c>
    </row>
    <row r="24" spans="1:7" x14ac:dyDescent="0.25">
      <c r="A24" s="25"/>
      <c r="B24" s="26" t="s">
        <v>28</v>
      </c>
      <c r="C24" s="33">
        <f>MAX(G9:G23)</f>
        <v>3.5</v>
      </c>
      <c r="D24" s="25"/>
      <c r="E24" s="25"/>
      <c r="F24" s="25"/>
      <c r="G24" s="25"/>
    </row>
    <row r="25" spans="1:7" x14ac:dyDescent="0.25">
      <c r="A25" s="25"/>
      <c r="B25" s="27" t="s">
        <v>29</v>
      </c>
      <c r="C25" s="22">
        <f>MIN(G9:G23)</f>
        <v>2.9</v>
      </c>
      <c r="D25" s="25"/>
      <c r="E25" s="25"/>
      <c r="F25" s="25"/>
      <c r="G25" s="25"/>
    </row>
    <row r="26" spans="1:7" ht="15.75" thickBot="1" x14ac:dyDescent="0.3">
      <c r="A26" s="25"/>
      <c r="B26" s="28" t="s">
        <v>30</v>
      </c>
      <c r="C26" s="32">
        <f>AVERAGE(C24:C25)</f>
        <v>3.2</v>
      </c>
      <c r="D26" s="25"/>
      <c r="E26" s="25"/>
      <c r="F26" s="25"/>
      <c r="G26" s="25"/>
    </row>
  </sheetData>
  <sortState ref="A9:G23">
    <sortCondition ref="B9"/>
  </sortState>
  <mergeCells count="7">
    <mergeCell ref="A7:G7"/>
    <mergeCell ref="A6:G6"/>
    <mergeCell ref="A1:G1"/>
    <mergeCell ref="A2:G2"/>
    <mergeCell ref="A3:G3"/>
    <mergeCell ref="A4:G4"/>
    <mergeCell ref="A5:G5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Normal="100" workbookViewId="0">
      <selection activeCell="F24" sqref="F24"/>
    </sheetView>
  </sheetViews>
  <sheetFormatPr baseColWidth="10" defaultRowHeight="15" x14ac:dyDescent="0.25"/>
  <cols>
    <col min="1" max="1" width="13.140625" customWidth="1"/>
    <col min="2" max="2" width="36.28515625" customWidth="1"/>
    <col min="4" max="4" width="15.7109375" customWidth="1"/>
    <col min="6" max="6" width="17.85546875" customWidth="1"/>
  </cols>
  <sheetData>
    <row r="1" spans="1:6" x14ac:dyDescent="0.25">
      <c r="A1" s="36" t="s">
        <v>39</v>
      </c>
      <c r="B1" s="37"/>
      <c r="C1" s="37"/>
      <c r="D1" s="37"/>
      <c r="E1" s="37"/>
      <c r="F1" s="38"/>
    </row>
    <row r="2" spans="1:6" x14ac:dyDescent="0.25">
      <c r="A2" s="39"/>
      <c r="B2" s="35"/>
      <c r="C2" s="35"/>
      <c r="D2" s="35"/>
      <c r="E2" s="35"/>
      <c r="F2" s="40"/>
    </row>
    <row r="3" spans="1:6" x14ac:dyDescent="0.25">
      <c r="A3" s="39"/>
      <c r="B3" s="35"/>
      <c r="C3" s="35"/>
      <c r="D3" s="35"/>
      <c r="E3" s="35"/>
      <c r="F3" s="40"/>
    </row>
    <row r="4" spans="1:6" x14ac:dyDescent="0.25">
      <c r="A4" s="10"/>
      <c r="B4" s="34"/>
      <c r="C4" s="34"/>
      <c r="D4" s="34"/>
      <c r="E4" s="34"/>
      <c r="F4" s="41"/>
    </row>
    <row r="5" spans="1:6" x14ac:dyDescent="0.25">
      <c r="A5" s="2" t="s">
        <v>31</v>
      </c>
      <c r="B5" s="34"/>
      <c r="C5" s="34"/>
      <c r="D5" s="34"/>
      <c r="E5" s="1" t="s">
        <v>41</v>
      </c>
      <c r="F5" s="9"/>
    </row>
    <row r="6" spans="1:6" x14ac:dyDescent="0.25">
      <c r="A6" s="2" t="s">
        <v>32</v>
      </c>
      <c r="B6" s="34"/>
      <c r="C6" s="34"/>
      <c r="D6" s="34"/>
      <c r="E6" s="1" t="s">
        <v>40</v>
      </c>
      <c r="F6" s="42">
        <f ca="1">TODAY()</f>
        <v>40977</v>
      </c>
    </row>
    <row r="7" spans="1:6" x14ac:dyDescent="0.25">
      <c r="A7" s="2"/>
      <c r="B7" s="1"/>
      <c r="C7" s="1"/>
      <c r="D7" s="1"/>
      <c r="E7" s="1"/>
      <c r="F7" s="3"/>
    </row>
    <row r="8" spans="1:6" x14ac:dyDescent="0.25">
      <c r="A8" s="2" t="s">
        <v>33</v>
      </c>
      <c r="B8" s="1" t="s">
        <v>34</v>
      </c>
      <c r="C8" s="1" t="s">
        <v>35</v>
      </c>
      <c r="D8" s="1" t="s">
        <v>36</v>
      </c>
      <c r="E8" s="1" t="s">
        <v>37</v>
      </c>
      <c r="F8" s="3" t="s">
        <v>38</v>
      </c>
    </row>
    <row r="9" spans="1:6" x14ac:dyDescent="0.25">
      <c r="A9" s="21" t="s">
        <v>45</v>
      </c>
      <c r="B9" s="21" t="s">
        <v>48</v>
      </c>
      <c r="C9" s="1">
        <v>1</v>
      </c>
      <c r="D9" s="46">
        <v>20000000</v>
      </c>
      <c r="E9" s="46">
        <f>D9*16%</f>
        <v>3200000</v>
      </c>
      <c r="F9" s="47">
        <f>SUM(D9:E9)</f>
        <v>23200000</v>
      </c>
    </row>
    <row r="10" spans="1:6" x14ac:dyDescent="0.25">
      <c r="A10" s="21" t="s">
        <v>46</v>
      </c>
      <c r="B10" s="21" t="s">
        <v>49</v>
      </c>
      <c r="C10" s="1">
        <v>1</v>
      </c>
      <c r="D10" s="46">
        <v>40000000</v>
      </c>
      <c r="E10" s="46">
        <f t="shared" ref="E10:E11" si="0">D10*16%</f>
        <v>6400000</v>
      </c>
      <c r="F10" s="47">
        <f t="shared" ref="F10:F11" si="1">SUM(D10:E10)</f>
        <v>46400000</v>
      </c>
    </row>
    <row r="11" spans="1:6" x14ac:dyDescent="0.25">
      <c r="A11" s="45" t="s">
        <v>47</v>
      </c>
      <c r="B11" s="45" t="s">
        <v>50</v>
      </c>
      <c r="C11" s="1">
        <v>1</v>
      </c>
      <c r="D11" s="46">
        <v>34000000</v>
      </c>
      <c r="E11" s="46">
        <f t="shared" si="0"/>
        <v>5440000</v>
      </c>
      <c r="F11" s="47">
        <f t="shared" si="1"/>
        <v>39440000</v>
      </c>
    </row>
    <row r="12" spans="1:6" x14ac:dyDescent="0.25">
      <c r="A12" s="2"/>
      <c r="B12" s="1"/>
      <c r="C12" s="1"/>
      <c r="D12" s="1"/>
      <c r="E12" s="1"/>
      <c r="F12" s="3"/>
    </row>
    <row r="13" spans="1:6" x14ac:dyDescent="0.25">
      <c r="A13" s="2"/>
      <c r="B13" s="1"/>
      <c r="C13" s="1"/>
      <c r="D13" s="1"/>
      <c r="E13" s="1"/>
      <c r="F13" s="3"/>
    </row>
    <row r="14" spans="1:6" x14ac:dyDescent="0.25">
      <c r="A14" s="2"/>
      <c r="B14" s="1"/>
      <c r="C14" s="1"/>
      <c r="D14" s="1"/>
      <c r="E14" s="1"/>
      <c r="F14" s="3"/>
    </row>
    <row r="15" spans="1:6" x14ac:dyDescent="0.25">
      <c r="A15" s="2"/>
      <c r="B15" s="1"/>
      <c r="C15" s="1"/>
      <c r="D15" s="1"/>
      <c r="E15" s="1"/>
      <c r="F15" s="3"/>
    </row>
    <row r="16" spans="1:6" x14ac:dyDescent="0.25">
      <c r="A16" s="2"/>
      <c r="B16" s="1"/>
      <c r="C16" s="1"/>
      <c r="D16" s="1"/>
      <c r="E16" s="1"/>
      <c r="F16" s="3"/>
    </row>
    <row r="17" spans="1:6" x14ac:dyDescent="0.25">
      <c r="A17" s="2"/>
      <c r="B17" s="1"/>
      <c r="C17" s="1"/>
      <c r="D17" s="1"/>
      <c r="E17" s="1"/>
      <c r="F17" s="3"/>
    </row>
    <row r="18" spans="1:6" x14ac:dyDescent="0.25">
      <c r="A18" s="2"/>
      <c r="B18" s="1"/>
      <c r="C18" s="1"/>
      <c r="D18" s="1"/>
      <c r="E18" s="1"/>
      <c r="F18" s="3"/>
    </row>
    <row r="19" spans="1:6" ht="15.75" thickBot="1" x14ac:dyDescent="0.3">
      <c r="A19" s="4"/>
      <c r="B19" s="5"/>
      <c r="C19" s="5"/>
      <c r="D19" s="5"/>
      <c r="E19" s="5"/>
      <c r="F19" s="6"/>
    </row>
    <row r="20" spans="1:6" ht="15.75" thickBot="1" x14ac:dyDescent="0.3"/>
    <row r="21" spans="1:6" x14ac:dyDescent="0.25">
      <c r="D21" s="7" t="s">
        <v>36</v>
      </c>
      <c r="E21" s="8"/>
      <c r="F21" s="48">
        <f>SUM(D9:D11)</f>
        <v>94000000</v>
      </c>
    </row>
    <row r="22" spans="1:6" x14ac:dyDescent="0.25">
      <c r="D22" s="11" t="s">
        <v>42</v>
      </c>
      <c r="E22" s="12"/>
      <c r="F22" s="49">
        <f>SUM(E9:E11)</f>
        <v>15040000</v>
      </c>
    </row>
    <row r="23" spans="1:6" ht="15.75" thickBot="1" x14ac:dyDescent="0.3">
      <c r="D23" s="43" t="s">
        <v>38</v>
      </c>
      <c r="E23" s="44"/>
      <c r="F23" s="50">
        <f>SUM(F21:F22)</f>
        <v>109040000</v>
      </c>
    </row>
  </sheetData>
  <mergeCells count="4">
    <mergeCell ref="A1:F3"/>
    <mergeCell ref="B5:D5"/>
    <mergeCell ref="B6:D6"/>
    <mergeCell ref="A4:F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1"/>
  <sheetViews>
    <sheetView zoomScale="120" zoomScaleNormal="120" workbookViewId="0">
      <selection activeCell="B6" sqref="B6:C6"/>
    </sheetView>
  </sheetViews>
  <sheetFormatPr baseColWidth="10" defaultRowHeight="15" x14ac:dyDescent="0.25"/>
  <cols>
    <col min="2" max="2" width="13.85546875" customWidth="1"/>
    <col min="3" max="3" width="33.85546875" customWidth="1"/>
  </cols>
  <sheetData>
    <row r="3" spans="2:3" x14ac:dyDescent="0.25">
      <c r="B3" s="21" t="s">
        <v>43</v>
      </c>
      <c r="C3" s="21" t="s">
        <v>44</v>
      </c>
    </row>
    <row r="4" spans="2:3" x14ac:dyDescent="0.25">
      <c r="B4" s="21" t="s">
        <v>45</v>
      </c>
      <c r="C4" s="21" t="s">
        <v>48</v>
      </c>
    </row>
    <row r="5" spans="2:3" x14ac:dyDescent="0.25">
      <c r="B5" s="21" t="s">
        <v>46</v>
      </c>
      <c r="C5" s="21" t="s">
        <v>49</v>
      </c>
    </row>
    <row r="6" spans="2:3" x14ac:dyDescent="0.25">
      <c r="B6" s="21" t="s">
        <v>47</v>
      </c>
      <c r="C6" s="21" t="s">
        <v>50</v>
      </c>
    </row>
    <row r="7" spans="2:3" x14ac:dyDescent="0.25">
      <c r="B7" s="21"/>
      <c r="C7" s="21"/>
    </row>
    <row r="8" spans="2:3" x14ac:dyDescent="0.25">
      <c r="B8" s="21"/>
      <c r="C8" s="21"/>
    </row>
    <row r="9" spans="2:3" x14ac:dyDescent="0.25">
      <c r="B9" s="21"/>
      <c r="C9" s="21"/>
    </row>
    <row r="10" spans="2:3" x14ac:dyDescent="0.25">
      <c r="B10" s="21"/>
      <c r="C10" s="21"/>
    </row>
    <row r="11" spans="2:3" x14ac:dyDescent="0.25">
      <c r="B11" s="21"/>
      <c r="C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PROMEDIO DE NOTAS</vt:lpstr>
      <vt:lpstr>FACTURA</vt:lpstr>
      <vt:lpstr>ARTICULOS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Luffi</cp:lastModifiedBy>
  <cp:lastPrinted>2012-03-09T04:04:51Z</cp:lastPrinted>
  <dcterms:created xsi:type="dcterms:W3CDTF">2012-03-09T03:01:34Z</dcterms:created>
  <dcterms:modified xsi:type="dcterms:W3CDTF">2012-03-09T05:13:15Z</dcterms:modified>
</cp:coreProperties>
</file>