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13" i="1"/>
  <c r="F12"/>
  <c r="F11"/>
  <c r="F6"/>
  <c r="F7"/>
  <c r="F8"/>
  <c r="F9"/>
  <c r="F10"/>
  <c r="F5"/>
  <c r="F4"/>
  <c r="D4"/>
  <c r="D13"/>
  <c r="D5"/>
  <c r="D6"/>
  <c r="D7"/>
  <c r="D8"/>
  <c r="D9"/>
  <c r="D10"/>
  <c r="D11"/>
  <c r="D12"/>
  <c r="A5"/>
  <c r="A6"/>
  <c r="A7"/>
  <c r="A8"/>
  <c r="A9"/>
  <c r="A10"/>
  <c r="A11"/>
  <c r="A12"/>
  <c r="A13"/>
  <c r="A4"/>
  <c r="C15" l="1"/>
  <c r="C16"/>
</calcChain>
</file>

<file path=xl/sharedStrings.xml><?xml version="1.0" encoding="utf-8"?>
<sst xmlns="http://schemas.openxmlformats.org/spreadsheetml/2006/main" count="27" uniqueCount="25">
  <si>
    <t>NOMBRE</t>
  </si>
  <si>
    <t>EDAD</t>
  </si>
  <si>
    <t>F. NACIMIENTO</t>
  </si>
  <si>
    <t>ADRIANA ARDILA</t>
  </si>
  <si>
    <t>ANGE JAIMES</t>
  </si>
  <si>
    <t>PATRICIA MENDEZ</t>
  </si>
  <si>
    <t>SEBASTIAN  MENDEZ</t>
  </si>
  <si>
    <t>JOSE ARENAS</t>
  </si>
  <si>
    <t>CECILIA SANTOS</t>
  </si>
  <si>
    <t>CAROLINA GAMBOA</t>
  </si>
  <si>
    <t>DIANA DIAZ</t>
  </si>
  <si>
    <t>YANETH VILLAMIZAR</t>
  </si>
  <si>
    <t>CARLOS ARENAS</t>
  </si>
  <si>
    <t>ESTRATO</t>
  </si>
  <si>
    <t>SECTOR</t>
  </si>
  <si>
    <t>NORTE</t>
  </si>
  <si>
    <t>SAN BERNARDO</t>
  </si>
  <si>
    <t>EL ALVAREZ</t>
  </si>
  <si>
    <t>PROVENZA</t>
  </si>
  <si>
    <t>PRADO</t>
  </si>
  <si>
    <t>CABECERA</t>
  </si>
  <si>
    <t>PAN DE AZUCAR</t>
  </si>
  <si>
    <t>ENCUESTAS DANE</t>
  </si>
  <si>
    <t>EDAD MAXIMA</t>
  </si>
  <si>
    <t>EDAD MINIMA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</si>
</sst>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3" tint="-0.499984740745262"/>
      <name val="Comic Sans MS"/>
      <family val="4"/>
    </font>
    <font>
      <sz val="24"/>
      <color theme="3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1" fillId="4" borderId="0" xfId="0" applyFont="1" applyFill="1"/>
    <xf numFmtId="0" fontId="1" fillId="4" borderId="1" xfId="0" applyFont="1" applyFill="1" applyBorder="1"/>
    <xf numFmtId="22" fontId="1" fillId="2" borderId="1" xfId="0" applyNumberFormat="1" applyFont="1" applyFill="1" applyBorder="1"/>
    <xf numFmtId="0" fontId="1" fillId="2" borderId="1" xfId="0" applyFont="1" applyFill="1" applyBorder="1"/>
    <xf numFmtId="14" fontId="1" fillId="2" borderId="1" xfId="0" applyNumberFormat="1" applyFont="1" applyFill="1" applyBorder="1"/>
    <xf numFmtId="0" fontId="2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A5" sqref="A5"/>
    </sheetView>
  </sheetViews>
  <sheetFormatPr baseColWidth="10" defaultRowHeight="15"/>
  <cols>
    <col min="1" max="1" width="20" bestFit="1" customWidth="1"/>
    <col min="2" max="2" width="24.28515625" customWidth="1"/>
    <col min="3" max="3" width="19.85546875" customWidth="1"/>
    <col min="4" max="4" width="9" customWidth="1"/>
    <col min="6" max="6" width="19.140625" customWidth="1"/>
    <col min="9" max="9" width="11.42578125" customWidth="1"/>
  </cols>
  <sheetData>
    <row r="1" spans="1:6">
      <c r="A1" s="7" t="s">
        <v>22</v>
      </c>
      <c r="B1" s="7"/>
      <c r="C1" s="7"/>
      <c r="D1" s="7"/>
      <c r="E1" s="7"/>
      <c r="F1" s="7"/>
    </row>
    <row r="2" spans="1:6">
      <c r="A2" s="8"/>
      <c r="B2" s="8"/>
      <c r="C2" s="8"/>
      <c r="D2" s="8"/>
      <c r="E2" s="8"/>
      <c r="F2" s="8"/>
    </row>
    <row r="3" spans="1:6" ht="16.5">
      <c r="A3" s="2"/>
      <c r="B3" s="3" t="s">
        <v>0</v>
      </c>
      <c r="C3" s="3" t="s">
        <v>2</v>
      </c>
      <c r="D3" s="3" t="s">
        <v>1</v>
      </c>
      <c r="E3" s="3" t="s">
        <v>13</v>
      </c>
      <c r="F3" s="3" t="s">
        <v>14</v>
      </c>
    </row>
    <row r="4" spans="1:6" ht="16.5">
      <c r="A4" s="4">
        <f ca="1">NOW()</f>
        <v>40977.9005875</v>
      </c>
      <c r="B4" s="5" t="s">
        <v>3</v>
      </c>
      <c r="C4" s="6">
        <v>1985</v>
      </c>
      <c r="D4" s="5">
        <f ca="1">DATEDIF(C4,TODAY(),"Y")</f>
        <v>106</v>
      </c>
      <c r="E4" s="5">
        <v>1</v>
      </c>
      <c r="F4" s="5" t="str">
        <f>VLOOKUP(E4,A19:B25,2,FALSE)</f>
        <v>NORTE</v>
      </c>
    </row>
    <row r="5" spans="1:6" ht="16.5">
      <c r="A5" s="4">
        <f t="shared" ref="A5:A13" ca="1" si="0">NOW()</f>
        <v>40977.9005875</v>
      </c>
      <c r="B5" s="5" t="s">
        <v>4</v>
      </c>
      <c r="C5" s="6">
        <v>30589</v>
      </c>
      <c r="D5" s="5">
        <f t="shared" ref="D5:D13" ca="1" si="1">DATEDIF(C5,TODAY(),"Y")</f>
        <v>28</v>
      </c>
      <c r="E5" s="5">
        <v>2</v>
      </c>
      <c r="F5" s="5" t="str">
        <f t="shared" ref="F5:F13" si="2">VLOOKUP(E5,A20:B26,2,FALSE)</f>
        <v>SAN BERNARDO</v>
      </c>
    </row>
    <row r="6" spans="1:6" ht="16.5">
      <c r="A6" s="4">
        <f t="shared" ca="1" si="0"/>
        <v>40977.9005875</v>
      </c>
      <c r="B6" s="5" t="s">
        <v>5</v>
      </c>
      <c r="C6" s="6">
        <v>30972</v>
      </c>
      <c r="D6" s="5">
        <f t="shared" ca="1" si="1"/>
        <v>27</v>
      </c>
      <c r="E6" s="5">
        <v>3</v>
      </c>
      <c r="F6" s="5" t="str">
        <f t="shared" si="2"/>
        <v>EL ALVAREZ</v>
      </c>
    </row>
    <row r="7" spans="1:6" ht="16.5">
      <c r="A7" s="4">
        <f t="shared" ca="1" si="0"/>
        <v>40977.9005875</v>
      </c>
      <c r="B7" s="5" t="s">
        <v>6</v>
      </c>
      <c r="C7" s="6">
        <v>36686</v>
      </c>
      <c r="D7" s="5">
        <f t="shared" ca="1" si="1"/>
        <v>11</v>
      </c>
      <c r="E7" s="5">
        <v>4</v>
      </c>
      <c r="F7" s="5" t="str">
        <f t="shared" si="2"/>
        <v>PROVENZA</v>
      </c>
    </row>
    <row r="8" spans="1:6" ht="16.5">
      <c r="A8" s="4">
        <f t="shared" ca="1" si="0"/>
        <v>40977.9005875</v>
      </c>
      <c r="B8" s="5" t="s">
        <v>7</v>
      </c>
      <c r="C8" s="6">
        <v>37633</v>
      </c>
      <c r="D8" s="5">
        <f t="shared" ca="1" si="1"/>
        <v>9</v>
      </c>
      <c r="E8" s="5">
        <v>5</v>
      </c>
      <c r="F8" s="5" t="str">
        <f t="shared" si="2"/>
        <v>PRADO</v>
      </c>
    </row>
    <row r="9" spans="1:6" ht="16.5">
      <c r="A9" s="4">
        <f t="shared" ca="1" si="0"/>
        <v>40977.9005875</v>
      </c>
      <c r="B9" s="5" t="s">
        <v>8</v>
      </c>
      <c r="C9" s="6">
        <v>38274</v>
      </c>
      <c r="D9" s="5">
        <f t="shared" ca="1" si="1"/>
        <v>7</v>
      </c>
      <c r="E9" s="5">
        <v>6</v>
      </c>
      <c r="F9" s="5" t="str">
        <f t="shared" si="2"/>
        <v>CABECERA</v>
      </c>
    </row>
    <row r="10" spans="1:6" ht="16.5">
      <c r="A10" s="4">
        <f t="shared" ca="1" si="0"/>
        <v>40977.9005875</v>
      </c>
      <c r="B10" s="5" t="s">
        <v>9</v>
      </c>
      <c r="C10" s="6">
        <v>32569</v>
      </c>
      <c r="D10" s="5">
        <f t="shared" ca="1" si="1"/>
        <v>23</v>
      </c>
      <c r="E10" s="5">
        <v>7</v>
      </c>
      <c r="F10" s="5" t="str">
        <f t="shared" si="2"/>
        <v>PAN DE AZUCAR</v>
      </c>
    </row>
    <row r="11" spans="1:6" ht="16.5">
      <c r="A11" s="4">
        <f t="shared" ca="1" si="0"/>
        <v>40977.9005875</v>
      </c>
      <c r="B11" s="5" t="s">
        <v>10</v>
      </c>
      <c r="C11" s="6">
        <v>30507</v>
      </c>
      <c r="D11" s="5">
        <f t="shared" ca="1" si="1"/>
        <v>28</v>
      </c>
      <c r="E11" s="5">
        <v>1</v>
      </c>
      <c r="F11" s="5" t="str">
        <f>VLOOKUP(E11,A19:B25,2,FALSE)</f>
        <v>NORTE</v>
      </c>
    </row>
    <row r="12" spans="1:6" ht="16.5">
      <c r="A12" s="4">
        <f t="shared" ca="1" si="0"/>
        <v>40977.9005875</v>
      </c>
      <c r="B12" s="5" t="s">
        <v>11</v>
      </c>
      <c r="C12" s="6">
        <v>31723</v>
      </c>
      <c r="D12" s="5">
        <f t="shared" ca="1" si="1"/>
        <v>25</v>
      </c>
      <c r="E12" s="5">
        <v>2</v>
      </c>
      <c r="F12" s="5" t="str">
        <f t="shared" ref="F12:F13" si="3">VLOOKUP(E12,A20:B26,2,FALSE)</f>
        <v>SAN BERNARDO</v>
      </c>
    </row>
    <row r="13" spans="1:6" ht="16.5">
      <c r="A13" s="4">
        <f t="shared" ca="1" si="0"/>
        <v>40977.9005875</v>
      </c>
      <c r="B13" s="5" t="s">
        <v>12</v>
      </c>
      <c r="C13" s="6">
        <v>31988</v>
      </c>
      <c r="D13" s="5">
        <f t="shared" ca="1" si="1"/>
        <v>24</v>
      </c>
      <c r="E13" s="5">
        <v>3</v>
      </c>
      <c r="F13" s="5" t="str">
        <f t="shared" si="3"/>
        <v>EL ALVAREZ</v>
      </c>
    </row>
    <row r="14" spans="1:6" ht="16.5">
      <c r="A14" s="5"/>
      <c r="B14" s="5"/>
      <c r="C14" s="5"/>
      <c r="D14" s="5"/>
      <c r="E14" s="5"/>
      <c r="F14" s="5"/>
    </row>
    <row r="15" spans="1:6" ht="16.5">
      <c r="B15" s="5" t="s">
        <v>23</v>
      </c>
      <c r="C15" s="1">
        <f ca="1">MAX(D4:D13)</f>
        <v>106</v>
      </c>
    </row>
    <row r="16" spans="1:6" ht="16.5">
      <c r="B16" s="5" t="s">
        <v>24</v>
      </c>
      <c r="C16" s="1">
        <f ca="1">MIN(D4:D13)</f>
        <v>7</v>
      </c>
    </row>
    <row r="18" spans="1:2">
      <c r="A18" s="10" t="s">
        <v>13</v>
      </c>
      <c r="B18" s="10" t="s">
        <v>14</v>
      </c>
    </row>
    <row r="19" spans="1:2">
      <c r="A19" s="9">
        <v>1</v>
      </c>
      <c r="B19" s="9" t="s">
        <v>15</v>
      </c>
    </row>
    <row r="20" spans="1:2">
      <c r="A20" s="9">
        <v>2</v>
      </c>
      <c r="B20" s="9" t="s">
        <v>16</v>
      </c>
    </row>
    <row r="21" spans="1:2">
      <c r="A21" s="9">
        <v>3</v>
      </c>
      <c r="B21" s="9" t="s">
        <v>17</v>
      </c>
    </row>
    <row r="22" spans="1:2">
      <c r="A22" s="9">
        <v>4</v>
      </c>
      <c r="B22" s="9" t="s">
        <v>18</v>
      </c>
    </row>
    <row r="23" spans="1:2">
      <c r="A23" s="9">
        <v>5</v>
      </c>
      <c r="B23" s="9" t="s">
        <v>19</v>
      </c>
    </row>
    <row r="24" spans="1:2">
      <c r="A24" s="9">
        <v>6</v>
      </c>
      <c r="B24" s="9" t="s">
        <v>20</v>
      </c>
    </row>
    <row r="25" spans="1:2">
      <c r="A25" s="9">
        <v>7</v>
      </c>
      <c r="B25" s="9" t="s">
        <v>21</v>
      </c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dcterms:created xsi:type="dcterms:W3CDTF">2012-03-10T01:18:44Z</dcterms:created>
  <dcterms:modified xsi:type="dcterms:W3CDTF">2012-03-10T02:46:15Z</dcterms:modified>
</cp:coreProperties>
</file>